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<sst xmlns="http://schemas.openxmlformats.org/spreadsheetml/2006/main" count="20" uniqueCount="10">
  <si>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</si>
  <si>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</si>
  <si>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</si>
  <si>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</si>
  <si>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</si>
  <si>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</si>
  <si>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</si>
  <si>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</si>
  <si>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2019年度　夏期謝儀計算式</t>
  </si>
  <si>
    <t>夏期手当分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</si>
</sst>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7" sqref="B17:B18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0" t="s">
        <v>8</v>
      </c>
      <c r="B1" s="10"/>
    </row>
    <row r="3" spans="1:7" ht="13.5">
      <c r="A3" t="s">
        <v>9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FLOOR(C5*0.1197,1)</f>
        <v>46084</v>
      </c>
      <c r="E5" s="5">
        <f>FLOOR(C5*0.183,1)</f>
        <v>70455</v>
      </c>
      <c r="F5" s="5">
        <f>FLOOR(C5*0.0015+200,1)</f>
        <v>777</v>
      </c>
      <c r="G5" s="6">
        <f>SUM(D5:F5)</f>
        <v>117316</v>
      </c>
    </row>
    <row r="6" spans="1:7" ht="13.5">
      <c r="A6" s="11"/>
      <c r="B6" s="11"/>
      <c r="G6" s="2"/>
    </row>
    <row r="7" spans="1:7" ht="13.5">
      <c r="A7" t="s">
        <v>9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FLOOR(C9*0.1024,1)</f>
        <v>39424</v>
      </c>
      <c r="E9" s="5">
        <f>FLOOR(C9*0.183,1)</f>
        <v>70455</v>
      </c>
      <c r="F9" s="5">
        <f>FLOOR(C9*0.0015+200,1)</f>
        <v>777</v>
      </c>
      <c r="G9" s="6">
        <f>SUM(D9:F9)</f>
        <v>110656</v>
      </c>
    </row>
    <row r="10" ht="13.5">
      <c r="G10" s="9"/>
    </row>
    <row r="11" spans="1:7" ht="15.75" customHeight="1">
      <c r="A11" t="s">
        <v>9</v>
      </c>
      <c r="B11" t="s">
        <v>7</v>
      </c>
      <c r="G11" s="2"/>
    </row>
    <row r="12" spans="2:7" ht="13.5">
      <c r="B12" t="s">
        <v>6</v>
      </c>
      <c r="D12" t="s">
        <v>1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FLOOR(C13*0.1024,1)</f>
        <v>39424</v>
      </c>
      <c r="E13" s="5"/>
      <c r="F13" s="5">
        <v>200</v>
      </c>
      <c r="G13" s="6">
        <f>D13+F13</f>
        <v>39624</v>
      </c>
    </row>
  </sheetData>
  <sheetProtection/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しらい</dc:creator>
  <cp:keywords/>
  <dc:description/>
  <cp:lastModifiedBy>Nachfolge</cp:lastModifiedBy>
  <dcterms:created xsi:type="dcterms:W3CDTF">2010-06-03T05:53:33Z</dcterms:created>
  <dcterms:modified xsi:type="dcterms:W3CDTF">2019-11-19T06:01:57Z</dcterms:modified>
  <cp:category/>
  <cp:version/>
  <cp:contentType/>
  <cp:contentStatus/>
</cp:coreProperties>
</file>